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kTPLp/38fciJBVWsK2jugxLh/StKCmJ3t8BwOrjOfk="/>
    </ext>
  </extLst>
</workbook>
</file>

<file path=xl/sharedStrings.xml><?xml version="1.0" encoding="utf-8"?>
<sst xmlns="http://schemas.openxmlformats.org/spreadsheetml/2006/main" count="54" uniqueCount="45">
  <si>
    <t>School Name:</t>
  </si>
  <si>
    <t>Charles R. Beaudoin P.S.</t>
  </si>
  <si>
    <t>School Year:</t>
  </si>
  <si>
    <t>2023-2024</t>
  </si>
  <si>
    <t>Principal:</t>
  </si>
  <si>
    <t>Drew Donaldson</t>
  </si>
  <si>
    <t>Please list Fundraisers in calendar date order</t>
  </si>
  <si>
    <t>Description of Fundraiser/Event Name</t>
  </si>
  <si>
    <t>Reason for Fundraising (i.e. Field Trip support, capital purchases, curricular items, volunteer appreciation - please specify)</t>
  </si>
  <si>
    <t>Banking Entity (School Generated Funds, School Council Funds, Home &amp; School)</t>
  </si>
  <si>
    <t>Opening Balance
Sept 2023</t>
  </si>
  <si>
    <t>Actual Total Funds Raised ($)</t>
  </si>
  <si>
    <t>Actual Total Expenses ($)</t>
  </si>
  <si>
    <t>Actual Net Profit ($)</t>
  </si>
  <si>
    <t>Goal Net Profit ($)</t>
  </si>
  <si>
    <t>Explanation of Difference - Goal to Actual (if necessary)</t>
  </si>
  <si>
    <t>How Fundraising Proceeds were Spent</t>
  </si>
  <si>
    <t>Pizza Program</t>
  </si>
  <si>
    <t>CR Beaudoin</t>
  </si>
  <si>
    <t>Subsidize: field trips, grad,
Vex/Robotics, library,
athletic tournaments, 29
chromebooks</t>
  </si>
  <si>
    <t>SC General Fundraising</t>
  </si>
  <si>
    <t>School Council</t>
  </si>
  <si>
    <t>Chromebooks</t>
  </si>
  <si>
    <t>Pita Days</t>
  </si>
  <si>
    <t>CRB Athletic Tshirts</t>
  </si>
  <si>
    <t>Popcorn Snack Days</t>
  </si>
  <si>
    <t>Junglesport</t>
  </si>
  <si>
    <t>Candy Canes</t>
  </si>
  <si>
    <t>Saxophones (3)</t>
  </si>
  <si>
    <t>Fun Fair/BBQ</t>
  </si>
  <si>
    <t>UPower Presentation</t>
  </si>
  <si>
    <t>Beaudoin Beat</t>
  </si>
  <si>
    <t>PhysEd Equipment</t>
  </si>
  <si>
    <t>Kidney Foundation
Clothing Drive</t>
  </si>
  <si>
    <t>Volleyball Uniforms</t>
  </si>
  <si>
    <t>Staff Appreciation</t>
  </si>
  <si>
    <t>Grad Hoodies</t>
  </si>
  <si>
    <t>Funds Avail. =</t>
  </si>
  <si>
    <t>Library Resources</t>
  </si>
  <si>
    <t>Expenditures =</t>
  </si>
  <si>
    <t>OPENING BALANCE</t>
  </si>
  <si>
    <t>Sept 2024</t>
  </si>
  <si>
    <t>Net Profit =</t>
  </si>
  <si>
    <t>Additional Comments by Principal:</t>
  </si>
  <si>
    <t>Annual Fundraising Summary is required as per the Halton District School Board Administrative Procedure - School Fundraising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</si>
</sst>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  <font>
      <i/>
      <sz val="10.0"/>
      <color theme="1"/>
      <name val="Arial"/>
    </font>
    <font>
      <sz val="9.0"/>
      <color theme="1"/>
      <name val="Arial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i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1" fillId="0" fontId="3" numFmtId="0" xfId="0" applyBorder="1" applyFont="1"/>
    <xf borderId="1" fillId="0" fontId="1" numFmtId="0" xfId="0" applyAlignment="1" applyBorder="1" applyFont="1">
      <alignment readingOrder="0"/>
    </xf>
    <xf borderId="1" fillId="0" fontId="4" numFmtId="0" xfId="0" applyBorder="1" applyFont="1"/>
    <xf borderId="2" fillId="0" fontId="2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 readingOrder="0" shrinkToFit="0" wrapText="1"/>
    </xf>
    <xf borderId="0" fillId="2" fontId="1" numFmtId="0" xfId="0" applyAlignment="1" applyFill="1" applyFont="1">
      <alignment readingOrder="0"/>
    </xf>
    <xf borderId="2" fillId="2" fontId="1" numFmtId="0" xfId="0" applyAlignment="1" applyBorder="1" applyFont="1">
      <alignment readingOrder="0"/>
    </xf>
    <xf borderId="3" fillId="2" fontId="2" numFmtId="0" xfId="0" applyBorder="1" applyFont="1"/>
    <xf borderId="3" fillId="2" fontId="1" numFmtId="0" xfId="0" applyAlignment="1" applyBorder="1" applyFont="1">
      <alignment readingOrder="0"/>
    </xf>
    <xf borderId="3" fillId="2" fontId="1" numFmtId="164" xfId="0" applyAlignment="1" applyBorder="1" applyFont="1" applyNumberFormat="1">
      <alignment readingOrder="0"/>
    </xf>
    <xf borderId="3" fillId="2" fontId="2" numFmtId="164" xfId="0" applyAlignment="1" applyBorder="1" applyFont="1" applyNumberFormat="1">
      <alignment horizontal="right"/>
    </xf>
    <xf borderId="3" fillId="2" fontId="1" numFmtId="164" xfId="0" applyAlignment="1" applyBorder="1" applyFont="1" applyNumberFormat="1">
      <alignment readingOrder="0"/>
    </xf>
    <xf borderId="3" fillId="2" fontId="1" numFmtId="0" xfId="0" applyBorder="1" applyFont="1"/>
    <xf borderId="3" fillId="2" fontId="1" numFmtId="164" xfId="0" applyBorder="1" applyFont="1" applyNumberFormat="1"/>
    <xf borderId="2" fillId="2" fontId="1" numFmtId="0" xfId="0" applyBorder="1" applyFont="1"/>
    <xf borderId="5" fillId="2" fontId="1" numFmtId="164" xfId="0" applyAlignment="1" applyBorder="1" applyFont="1" applyNumberFormat="1">
      <alignment readingOrder="0"/>
    </xf>
    <xf borderId="5" fillId="2" fontId="1" numFmtId="164" xfId="0" applyBorder="1" applyFont="1" applyNumberFormat="1"/>
    <xf borderId="3" fillId="2" fontId="1" numFmtId="164" xfId="0" applyAlignment="1" applyBorder="1" applyFont="1" applyNumberFormat="1">
      <alignment horizontal="right" readingOrder="0"/>
    </xf>
    <xf borderId="2" fillId="2" fontId="5" numFmtId="0" xfId="0" applyAlignment="1" applyBorder="1" applyFont="1">
      <alignment readingOrder="0"/>
    </xf>
    <xf borderId="6" fillId="2" fontId="1" numFmtId="164" xfId="0" applyAlignment="1" applyBorder="1" applyFont="1" applyNumberFormat="1">
      <alignment readingOrder="0"/>
    </xf>
    <xf borderId="7" fillId="2" fontId="1" numFmtId="164" xfId="0" applyAlignment="1" applyBorder="1" applyFont="1" applyNumberFormat="1">
      <alignment readingOrder="0"/>
    </xf>
    <xf borderId="8" fillId="2" fontId="1" numFmtId="0" xfId="0" applyBorder="1" applyFont="1"/>
    <xf borderId="7" fillId="2" fontId="1" numFmtId="0" xfId="0" applyBorder="1" applyFont="1"/>
    <xf borderId="7" fillId="2" fontId="2" numFmtId="164" xfId="0" applyBorder="1" applyFont="1" applyNumberFormat="1"/>
    <xf borderId="7" fillId="2" fontId="1" numFmtId="164" xfId="0" applyBorder="1" applyFont="1" applyNumberFormat="1"/>
    <xf borderId="7" fillId="2" fontId="2" numFmtId="164" xfId="0" applyAlignment="1" applyBorder="1" applyFont="1" applyNumberFormat="1">
      <alignment horizontal="center" readingOrder="0"/>
    </xf>
    <xf borderId="7" fillId="2" fontId="2" numFmtId="164" xfId="0" applyAlignment="1" applyBorder="1" applyFont="1" applyNumberFormat="1">
      <alignment horizontal="right"/>
    </xf>
    <xf borderId="9" fillId="2" fontId="6" numFmtId="164" xfId="0" applyAlignment="1" applyBorder="1" applyFont="1" applyNumberFormat="1">
      <alignment readingOrder="0"/>
    </xf>
    <xf borderId="5" fillId="2" fontId="6" numFmtId="0" xfId="0" applyAlignment="1" applyBorder="1" applyFont="1">
      <alignment readingOrder="0"/>
    </xf>
    <xf borderId="5" fillId="2" fontId="1" numFmtId="0" xfId="0" applyBorder="1" applyFont="1"/>
    <xf borderId="5" fillId="2" fontId="2" numFmtId="164" xfId="0" applyAlignment="1" applyBorder="1" applyFont="1" applyNumberFormat="1">
      <alignment horizontal="right" readingOrder="0"/>
    </xf>
    <xf borderId="2" fillId="2" fontId="7" numFmtId="164" xfId="0" applyBorder="1" applyFont="1" applyNumberFormat="1"/>
    <xf borderId="10" fillId="2" fontId="8" numFmtId="0" xfId="0" applyBorder="1" applyFont="1"/>
    <xf borderId="5" fillId="2" fontId="2" numFmtId="0" xfId="0" applyBorder="1" applyFont="1"/>
    <xf borderId="5" fillId="2" fontId="2" numFmtId="164" xfId="0" applyBorder="1" applyFont="1" applyNumberFormat="1"/>
    <xf borderId="11" fillId="2" fontId="2" numFmtId="164" xfId="0" applyBorder="1" applyFont="1" applyNumberFormat="1"/>
    <xf borderId="5" fillId="2" fontId="8" numFmtId="0" xfId="0" applyBorder="1" applyFont="1"/>
    <xf borderId="2" fillId="2" fontId="9" numFmtId="0" xfId="0" applyBorder="1" applyFont="1"/>
    <xf borderId="3" fillId="2" fontId="9" numFmtId="0" xfId="0" applyBorder="1" applyFont="1"/>
    <xf borderId="3" fillId="2" fontId="10" numFmtId="0" xfId="0" applyBorder="1" applyFont="1"/>
    <xf borderId="3" fillId="2" fontId="10" numFmtId="164" xfId="0" applyBorder="1" applyFont="1" applyNumberFormat="1"/>
    <xf borderId="1" fillId="2" fontId="9" numFmtId="164" xfId="0" applyAlignment="1" applyBorder="1" applyFont="1" applyNumberFormat="1">
      <alignment horizontal="right" readingOrder="0"/>
    </xf>
    <xf borderId="12" fillId="2" fontId="9" numFmtId="164" xfId="0" applyBorder="1" applyFont="1" applyNumberFormat="1"/>
    <xf borderId="3" fillId="2" fontId="8" numFmtId="0" xfId="0" applyBorder="1" applyFont="1"/>
    <xf borderId="2" fillId="2" fontId="8" numFmtId="0" xfId="0" applyBorder="1" applyFont="1"/>
    <xf borderId="2" fillId="0" fontId="10" numFmtId="0" xfId="0" applyAlignment="1" applyBorder="1" applyFont="1">
      <alignment readingOrder="0"/>
    </xf>
    <xf borderId="3" fillId="0" fontId="10" numFmtId="0" xfId="0" applyBorder="1" applyFont="1"/>
    <xf borderId="3" fillId="0" fontId="10" numFmtId="164" xfId="0" applyAlignment="1" applyBorder="1" applyFont="1" applyNumberFormat="1">
      <alignment readingOrder="0"/>
    </xf>
    <xf borderId="3" fillId="0" fontId="1" numFmtId="164" xfId="0" applyBorder="1" applyFont="1" applyNumberFormat="1"/>
    <xf borderId="1" fillId="0" fontId="1" numFmtId="164" xfId="0" applyBorder="1" applyFont="1" applyNumberFormat="1"/>
    <xf borderId="5" fillId="0" fontId="8" numFmtId="0" xfId="0" applyBorder="1" applyFont="1"/>
    <xf borderId="8" fillId="0" fontId="10" numFmtId="0" xfId="0" applyAlignment="1" applyBorder="1" applyFont="1">
      <alignment readingOrder="0"/>
    </xf>
    <xf borderId="7" fillId="0" fontId="10" numFmtId="0" xfId="0" applyBorder="1" applyFont="1"/>
    <xf borderId="6" fillId="0" fontId="10" numFmtId="164" xfId="0" applyAlignment="1" applyBorder="1" applyFont="1" applyNumberFormat="1">
      <alignment readingOrder="0"/>
    </xf>
    <xf borderId="7" fillId="0" fontId="1" numFmtId="164" xfId="0" applyBorder="1" applyFont="1" applyNumberFormat="1"/>
    <xf borderId="0" fillId="0" fontId="1" numFmtId="164" xfId="0" applyFont="1" applyNumberFormat="1"/>
    <xf borderId="11" fillId="0" fontId="7" numFmtId="0" xfId="0" applyAlignment="1" applyBorder="1" applyFont="1">
      <alignment readingOrder="0"/>
    </xf>
    <xf borderId="11" fillId="0" fontId="8" numFmtId="0" xfId="0" applyBorder="1" applyFont="1"/>
    <xf borderId="5" fillId="0" fontId="10" numFmtId="0" xfId="0" applyBorder="1" applyFont="1"/>
    <xf borderId="13" fillId="0" fontId="10" numFmtId="0" xfId="0" applyBorder="1" applyFont="1"/>
    <xf borderId="12" fillId="0" fontId="9" numFmtId="164" xfId="0" applyBorder="1" applyFont="1" applyNumberFormat="1"/>
    <xf borderId="4" fillId="0" fontId="1" numFmtId="164" xfId="0" applyBorder="1" applyFont="1" applyNumberFormat="1"/>
    <xf borderId="5" fillId="0" fontId="1" numFmtId="164" xfId="0" applyBorder="1" applyFont="1" applyNumberFormat="1"/>
    <xf borderId="5" fillId="0" fontId="1" numFmtId="0" xfId="0" applyBorder="1" applyFont="1"/>
    <xf borderId="2" fillId="0" fontId="1" numFmtId="0" xfId="0" applyBorder="1" applyFont="1"/>
    <xf borderId="13" fillId="0" fontId="1" numFmtId="0" xfId="0" applyBorder="1" applyFont="1"/>
    <xf borderId="4" fillId="0" fontId="3" numFmtId="0" xfId="0" applyBorder="1" applyFont="1"/>
    <xf borderId="13" fillId="0" fontId="1" numFmtId="0" xfId="0" applyAlignment="1" applyBorder="1" applyFont="1">
      <alignment readingOrder="0"/>
    </xf>
    <xf borderId="14" fillId="0" fontId="3" numFmtId="0" xfId="0" applyBorder="1" applyFont="1"/>
    <xf borderId="13" fillId="0" fontId="11" numFmtId="0" xfId="0" applyBorder="1" applyFont="1"/>
    <xf borderId="5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5"/>
    <col customWidth="1" min="4" max="5" width="14.38"/>
    <col customWidth="1" min="7" max="7" width="16.75"/>
    <col customWidth="1" min="8" max="8" width="15.0"/>
    <col customWidth="1" min="10" max="10" width="21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2" t="s">
        <v>0</v>
      </c>
      <c r="B2" s="3" t="s">
        <v>1</v>
      </c>
      <c r="C2" s="4"/>
      <c r="D2" s="3"/>
      <c r="E2" s="3"/>
      <c r="F2" s="4"/>
      <c r="G2" s="1"/>
      <c r="H2" s="2" t="s">
        <v>2</v>
      </c>
      <c r="I2" s="5" t="s">
        <v>3</v>
      </c>
      <c r="J2" s="4"/>
    </row>
    <row r="3" ht="15.75" customHeight="1">
      <c r="A3" s="2" t="s">
        <v>4</v>
      </c>
      <c r="B3" s="3" t="s">
        <v>5</v>
      </c>
      <c r="C3" s="4"/>
      <c r="D3" s="3"/>
      <c r="E3" s="3"/>
      <c r="F3" s="4"/>
      <c r="G3" s="2"/>
      <c r="H3" s="1"/>
      <c r="I3" s="1"/>
      <c r="J3" s="1"/>
    </row>
    <row r="4" ht="15.75" customHeight="1">
      <c r="A4" s="2"/>
      <c r="B4" s="2"/>
      <c r="C4" s="1"/>
      <c r="D4" s="1"/>
      <c r="E4" s="1"/>
      <c r="F4" s="1"/>
      <c r="G4" s="2"/>
      <c r="H4" s="1"/>
      <c r="I4" s="1"/>
      <c r="J4" s="1"/>
    </row>
    <row r="5" ht="15.75" customHeight="1">
      <c r="A5" s="6" t="s">
        <v>6</v>
      </c>
      <c r="B5" s="6"/>
      <c r="C5" s="1"/>
      <c r="D5" s="1"/>
      <c r="E5" s="1"/>
      <c r="F5" s="1"/>
      <c r="G5" s="1"/>
      <c r="H5" s="1"/>
      <c r="I5" s="1"/>
      <c r="J5" s="1"/>
    </row>
    <row r="6">
      <c r="A6" s="7" t="s">
        <v>7</v>
      </c>
      <c r="B6" s="8" t="s">
        <v>8</v>
      </c>
      <c r="C6" s="9" t="s">
        <v>9</v>
      </c>
      <c r="D6" s="10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M6" s="11"/>
    </row>
    <row r="7">
      <c r="A7" s="12" t="s">
        <v>17</v>
      </c>
      <c r="B7" s="13"/>
      <c r="C7" s="14" t="s">
        <v>18</v>
      </c>
      <c r="D7" s="15">
        <v>30.0</v>
      </c>
      <c r="E7" s="15">
        <v>65685.0</v>
      </c>
      <c r="F7" s="15">
        <v>40404.0</v>
      </c>
      <c r="G7" s="15">
        <v>25281.0</v>
      </c>
      <c r="H7" s="16"/>
      <c r="I7" s="17">
        <v>-16693.0</v>
      </c>
      <c r="J7" s="14" t="s">
        <v>19</v>
      </c>
    </row>
    <row r="8" ht="15.75" customHeight="1">
      <c r="A8" s="12" t="s">
        <v>20</v>
      </c>
      <c r="B8" s="13"/>
      <c r="C8" s="18" t="s">
        <v>21</v>
      </c>
      <c r="D8" s="15">
        <v>3644.0</v>
      </c>
      <c r="E8" s="15">
        <v>0.0</v>
      </c>
      <c r="F8" s="15">
        <v>0.0</v>
      </c>
      <c r="G8" s="15">
        <v>2474.0</v>
      </c>
      <c r="H8" s="16"/>
      <c r="I8" s="17">
        <v>-5133.0</v>
      </c>
      <c r="J8" s="18" t="s">
        <v>22</v>
      </c>
    </row>
    <row r="9" ht="15.75" customHeight="1">
      <c r="A9" s="12" t="s">
        <v>23</v>
      </c>
      <c r="B9" s="18"/>
      <c r="C9" s="18" t="s">
        <v>21</v>
      </c>
      <c r="D9" s="15">
        <v>0.0</v>
      </c>
      <c r="E9" s="15">
        <v>13888.0</v>
      </c>
      <c r="F9" s="15">
        <v>10362.0</v>
      </c>
      <c r="G9" s="15">
        <v>3526.0</v>
      </c>
      <c r="H9" s="19"/>
      <c r="I9" s="17">
        <v>-1728.0</v>
      </c>
      <c r="J9" s="14" t="s">
        <v>24</v>
      </c>
    </row>
    <row r="10" ht="15.75" customHeight="1">
      <c r="A10" s="20" t="s">
        <v>25</v>
      </c>
      <c r="B10" s="18"/>
      <c r="C10" s="18" t="s">
        <v>21</v>
      </c>
      <c r="D10" s="15">
        <v>7780.0</v>
      </c>
      <c r="E10" s="15">
        <v>33255.0</v>
      </c>
      <c r="F10" s="15">
        <v>13412.0</v>
      </c>
      <c r="G10" s="15">
        <v>27623.0</v>
      </c>
      <c r="H10" s="19"/>
      <c r="I10" s="17">
        <v>-3900.0</v>
      </c>
      <c r="J10" s="14" t="s">
        <v>26</v>
      </c>
    </row>
    <row r="11" ht="15.75" customHeight="1">
      <c r="A11" s="12" t="s">
        <v>27</v>
      </c>
      <c r="B11" s="18"/>
      <c r="C11" s="18" t="s">
        <v>21</v>
      </c>
      <c r="D11" s="15">
        <v>0.0</v>
      </c>
      <c r="E11" s="15">
        <v>2569.0</v>
      </c>
      <c r="F11" s="21">
        <v>512.0</v>
      </c>
      <c r="G11" s="21">
        <v>2057.0</v>
      </c>
      <c r="H11" s="22"/>
      <c r="I11" s="17">
        <v>-4556.0</v>
      </c>
      <c r="J11" s="14" t="s">
        <v>28</v>
      </c>
    </row>
    <row r="12" ht="15.75" customHeight="1">
      <c r="A12" s="20" t="s">
        <v>29</v>
      </c>
      <c r="B12" s="14"/>
      <c r="C12" s="18" t="s">
        <v>21</v>
      </c>
      <c r="D12" s="15">
        <v>9985.0</v>
      </c>
      <c r="E12" s="15">
        <v>13855.0</v>
      </c>
      <c r="F12" s="21">
        <v>15198.0</v>
      </c>
      <c r="G12" s="21">
        <v>8642.0</v>
      </c>
      <c r="H12" s="22"/>
      <c r="I12" s="17">
        <v>-1500.0</v>
      </c>
      <c r="J12" s="14" t="s">
        <v>30</v>
      </c>
    </row>
    <row r="13" ht="15.75" customHeight="1">
      <c r="A13" s="12" t="s">
        <v>31</v>
      </c>
      <c r="B13" s="18"/>
      <c r="C13" s="18" t="s">
        <v>21</v>
      </c>
      <c r="D13" s="15">
        <v>-2602.0</v>
      </c>
      <c r="E13" s="15">
        <v>3450.0</v>
      </c>
      <c r="F13" s="23">
        <v>2456.0</v>
      </c>
      <c r="G13" s="15">
        <v>-1608.0</v>
      </c>
      <c r="H13" s="19"/>
      <c r="I13" s="17">
        <v>-884.0</v>
      </c>
      <c r="J13" s="14" t="s">
        <v>32</v>
      </c>
    </row>
    <row r="14">
      <c r="A14" s="24" t="s">
        <v>33</v>
      </c>
      <c r="B14" s="18"/>
      <c r="C14" s="18" t="s">
        <v>21</v>
      </c>
      <c r="D14" s="15">
        <v>0.0</v>
      </c>
      <c r="E14" s="15">
        <v>604.0</v>
      </c>
      <c r="F14" s="23">
        <v>0.0</v>
      </c>
      <c r="G14" s="15">
        <v>604.0</v>
      </c>
      <c r="H14" s="19"/>
      <c r="I14" s="17">
        <v>-1223.0</v>
      </c>
      <c r="J14" s="14" t="s">
        <v>34</v>
      </c>
    </row>
    <row r="15" ht="15.75" customHeight="1">
      <c r="A15" s="12" t="s">
        <v>35</v>
      </c>
      <c r="B15" s="18"/>
      <c r="C15" s="18" t="s">
        <v>21</v>
      </c>
      <c r="D15" s="25">
        <v>-1294.0</v>
      </c>
      <c r="E15" s="15">
        <v>2025.0</v>
      </c>
      <c r="F15" s="23">
        <v>702.0</v>
      </c>
      <c r="G15" s="25">
        <v>29.0</v>
      </c>
      <c r="H15" s="19"/>
      <c r="I15" s="26">
        <v>-4350.0</v>
      </c>
      <c r="J15" s="18" t="s">
        <v>36</v>
      </c>
    </row>
    <row r="16" ht="15.75" customHeight="1">
      <c r="A16" s="27"/>
      <c r="B16" s="28"/>
      <c r="C16" s="28"/>
      <c r="D16" s="29">
        <f>SUM(D6:D15)</f>
        <v>17543</v>
      </c>
      <c r="E16" s="30"/>
      <c r="F16" s="31" t="s">
        <v>37</v>
      </c>
      <c r="G16" s="32">
        <f>SUM(G6:G15)</f>
        <v>68628</v>
      </c>
      <c r="H16" s="30"/>
      <c r="I16" s="33">
        <v>-1024.0</v>
      </c>
      <c r="J16" s="34" t="s">
        <v>38</v>
      </c>
    </row>
    <row r="17" ht="15.75" customHeight="1">
      <c r="A17" s="35"/>
      <c r="B17" s="35"/>
      <c r="C17" s="35"/>
      <c r="D17" s="22"/>
      <c r="E17" s="22"/>
      <c r="F17" s="22"/>
      <c r="G17" s="22"/>
      <c r="H17" s="36" t="s">
        <v>39</v>
      </c>
      <c r="I17" s="37">
        <f>SUM(I6:I16)</f>
        <v>-40991</v>
      </c>
      <c r="J17" s="38"/>
    </row>
    <row r="18" ht="15.75" customHeight="1">
      <c r="A18" s="39"/>
      <c r="B18" s="39"/>
      <c r="C18" s="35"/>
      <c r="D18" s="22"/>
      <c r="E18" s="22"/>
      <c r="F18" s="40"/>
      <c r="G18" s="41"/>
      <c r="H18" s="42"/>
      <c r="I18" s="42"/>
      <c r="J18" s="38"/>
    </row>
    <row r="19" ht="15.75" customHeight="1">
      <c r="A19" s="43" t="s">
        <v>40</v>
      </c>
      <c r="B19" s="44" t="s">
        <v>41</v>
      </c>
      <c r="C19" s="45"/>
      <c r="D19" s="46"/>
      <c r="E19" s="19"/>
      <c r="F19" s="47" t="s">
        <v>42</v>
      </c>
      <c r="G19" s="48">
        <f>sum(G16,I17)</f>
        <v>27637</v>
      </c>
      <c r="H19" s="49"/>
      <c r="I19" s="50"/>
      <c r="J19" s="42"/>
    </row>
    <row r="20" ht="15.75" customHeight="1">
      <c r="A20" s="51" t="s">
        <v>17</v>
      </c>
      <c r="B20" s="52"/>
      <c r="C20" s="52"/>
      <c r="D20" s="53">
        <v>4826.0</v>
      </c>
      <c r="E20" s="54"/>
      <c r="F20" s="54"/>
      <c r="G20" s="55"/>
      <c r="H20" s="56"/>
      <c r="I20" s="56"/>
      <c r="J20" s="56"/>
    </row>
    <row r="21" ht="15.75" customHeight="1">
      <c r="A21" s="57" t="s">
        <v>21</v>
      </c>
      <c r="B21" s="58"/>
      <c r="C21" s="58"/>
      <c r="D21" s="59">
        <v>22811.0</v>
      </c>
      <c r="E21" s="60"/>
      <c r="F21" s="60"/>
      <c r="G21" s="61"/>
      <c r="H21" s="62"/>
      <c r="I21" s="63"/>
      <c r="J21" s="63"/>
    </row>
    <row r="22" ht="15.75" customHeight="1">
      <c r="A22" s="64"/>
      <c r="B22" s="64"/>
      <c r="C22" s="65"/>
      <c r="D22" s="66">
        <f>SUM(D19:D21)</f>
        <v>27637</v>
      </c>
      <c r="E22" s="67"/>
      <c r="F22" s="68"/>
      <c r="G22" s="68"/>
      <c r="H22" s="68"/>
      <c r="I22" s="69"/>
      <c r="J22" s="69"/>
    </row>
    <row r="23" ht="15.75" customHeight="1">
      <c r="A23" s="69"/>
      <c r="B23" s="69"/>
      <c r="C23" s="69"/>
      <c r="D23" s="70"/>
      <c r="E23" s="69"/>
      <c r="F23" s="69"/>
      <c r="G23" s="69"/>
      <c r="H23" s="69"/>
      <c r="I23" s="69"/>
      <c r="J23" s="69"/>
    </row>
    <row r="24" ht="15.75" customHeight="1">
      <c r="A24" s="71" t="s">
        <v>43</v>
      </c>
      <c r="B24" s="72"/>
      <c r="C24" s="73"/>
      <c r="D24" s="74"/>
      <c r="E24" s="74"/>
      <c r="F24" s="74"/>
      <c r="G24" s="74"/>
      <c r="H24" s="72"/>
      <c r="I24" s="69"/>
      <c r="J24" s="69"/>
    </row>
    <row r="25" ht="15.75" customHeight="1">
      <c r="A25" s="65"/>
      <c r="B25" s="74"/>
      <c r="C25" s="74"/>
      <c r="D25" s="74"/>
      <c r="E25" s="74"/>
      <c r="F25" s="74"/>
      <c r="G25" s="74"/>
      <c r="H25" s="72"/>
      <c r="I25" s="69"/>
      <c r="J25" s="69"/>
    </row>
    <row r="26" ht="15.75" customHeight="1">
      <c r="A26" s="75" t="s">
        <v>44</v>
      </c>
      <c r="B26" s="74"/>
      <c r="C26" s="74"/>
      <c r="D26" s="74"/>
      <c r="E26" s="74"/>
      <c r="F26" s="74"/>
      <c r="G26" s="74"/>
      <c r="H26" s="74"/>
      <c r="I26" s="72"/>
      <c r="J26" s="69"/>
    </row>
    <row r="27" ht="15.7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</row>
    <row r="28" ht="15.75" customHeight="1">
      <c r="A28" s="76"/>
      <c r="B28" s="76"/>
      <c r="C28" s="76"/>
      <c r="D28" s="76"/>
      <c r="E28" s="76"/>
      <c r="F28" s="76"/>
      <c r="G28" s="76"/>
      <c r="H28" s="76"/>
      <c r="I28" s="76"/>
      <c r="J28" s="7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9">
    <mergeCell ref="C24:H24"/>
    <mergeCell ref="A25:H25"/>
    <mergeCell ref="A26:I26"/>
    <mergeCell ref="B2:C2"/>
    <mergeCell ref="E2:F2"/>
    <mergeCell ref="I2:J2"/>
    <mergeCell ref="B3:C3"/>
    <mergeCell ref="E3:F3"/>
    <mergeCell ref="A24:B24"/>
  </mergeCells>
  <printOptions/>
  <pageMargins bottom="0.75" footer="0.0" header="0.0" left="0.7" right="0.7" top="0.75"/>
  <pageSetup paperSize="5" orientation="landscape"/>
  <rowBreaks count="2" manualBreakCount="2">
    <brk man="1"/>
    <brk id="28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2023-06-13T19:53:39Z</dcterms:created>
  <dc:creator>Kathryn Samarin</dc:creator>
</cp:coreProperties>
</file>